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 Inventaris\Pengadaan Gedung Kantor Pusat PERADI\Disain ruangan dan interior\Bidding funiture\attch pengumuman\"/>
    </mc:Choice>
  </mc:AlternateContent>
  <bookViews>
    <workbookView xWindow="0" yWindow="0" windowWidth="24000" windowHeight="9510" activeTab="2"/>
  </bookViews>
  <sheets>
    <sheet name="Table 1" sheetId="1" r:id="rId1"/>
    <sheet name="Table 2" sheetId="2" r:id="rId2"/>
    <sheet name="Table 3" sheetId="3" r:id="rId3"/>
  </sheets>
  <definedNames>
    <definedName name="_xlnm.Print_Area" localSheetId="0">'Table 1'!$A$1:$J$15</definedName>
    <definedName name="_xlnm.Print_Area" localSheetId="1">'Table 2'!$A$1:$K$11</definedName>
    <definedName name="_xlnm.Print_Area" localSheetId="2">'Table 3'!$A$1:$I$14</definedName>
  </definedNames>
  <calcPr calcId="162913"/>
</workbook>
</file>

<file path=xl/calcChain.xml><?xml version="1.0" encoding="utf-8"?>
<calcChain xmlns="http://schemas.openxmlformats.org/spreadsheetml/2006/main">
  <c r="K10" i="2" l="1"/>
  <c r="K9" i="2"/>
  <c r="K8" i="2"/>
  <c r="J13" i="1"/>
  <c r="J11" i="1"/>
  <c r="J9" i="1"/>
  <c r="I12" i="3"/>
  <c r="I11" i="3"/>
  <c r="I13" i="3" s="1"/>
  <c r="K11" i="2" l="1"/>
  <c r="J15" i="1"/>
  <c r="I14" i="3" s="1"/>
</calcChain>
</file>

<file path=xl/sharedStrings.xml><?xml version="1.0" encoding="utf-8"?>
<sst xmlns="http://schemas.openxmlformats.org/spreadsheetml/2006/main" count="84" uniqueCount="45">
  <si>
    <r>
      <rPr>
        <b/>
        <sz val="7"/>
        <color rgb="FFFFFFFF"/>
        <rFont val="Tahoma"/>
        <family val="2"/>
      </rPr>
      <t>Line Item</t>
    </r>
  </si>
  <si>
    <r>
      <rPr>
        <b/>
        <sz val="7"/>
        <color rgb="FFFFFFFF"/>
        <rFont val="Tahoma"/>
        <family val="2"/>
      </rPr>
      <t>Item Code</t>
    </r>
  </si>
  <si>
    <r>
      <rPr>
        <b/>
        <sz val="7"/>
        <color rgb="FFFFFFFF"/>
        <rFont val="Tahoma"/>
        <family val="2"/>
      </rPr>
      <t>Image</t>
    </r>
  </si>
  <si>
    <r>
      <rPr>
        <b/>
        <sz val="7"/>
        <color rgb="FFFFFFFF"/>
        <rFont val="Tahoma"/>
        <family val="2"/>
      </rPr>
      <t>Description</t>
    </r>
  </si>
  <si>
    <r>
      <rPr>
        <b/>
        <sz val="7"/>
        <color rgb="FFFFFFFF"/>
        <rFont val="Tahoma"/>
        <family val="2"/>
      </rPr>
      <t>Qty</t>
    </r>
  </si>
  <si>
    <r>
      <rPr>
        <b/>
        <sz val="7"/>
        <color rgb="FFFFFFFF"/>
        <rFont val="Tahoma"/>
        <family val="2"/>
      </rPr>
      <t>Unit Price (IDR)</t>
    </r>
  </si>
  <si>
    <r>
      <rPr>
        <b/>
        <sz val="7"/>
        <color rgb="FFFFFFFF"/>
        <rFont val="Tahoma"/>
        <family val="2"/>
      </rPr>
      <t>Total Price (IDR)</t>
    </r>
  </si>
  <si>
    <r>
      <rPr>
        <b/>
        <sz val="6.5"/>
        <rFont val="Tahoma"/>
        <family val="2"/>
      </rPr>
      <t>WORKSTATION</t>
    </r>
  </si>
  <si>
    <r>
      <rPr>
        <sz val="6.5"/>
        <rFont val="Tahoma"/>
        <family val="2"/>
      </rPr>
      <t xml:space="preserve">L-SHAPE &amp; WS 02 PAX
</t>
    </r>
    <r>
      <rPr>
        <sz val="6.5"/>
        <rFont val="Tahoma"/>
        <family val="2"/>
      </rPr>
      <t>MAGANG &amp; PENGANGKATAN</t>
    </r>
  </si>
  <si>
    <r>
      <rPr>
        <sz val="6.5"/>
        <rFont val="Tahoma"/>
        <family val="2"/>
      </rPr>
      <t xml:space="preserve">THIN SYSTEM
</t>
    </r>
    <r>
      <rPr>
        <sz val="6.5"/>
        <rFont val="Tahoma"/>
        <family val="2"/>
      </rPr>
      <t xml:space="preserve">2 PAX RECTANGULAR &amp; 1PAX L-SHAPE  WORKSTATION
</t>
    </r>
    <r>
      <rPr>
        <sz val="6.5"/>
        <rFont val="Tahoma"/>
        <family val="2"/>
      </rPr>
      <t xml:space="preserve">Table Dimension          :  2 X W1200 x D600 x H750/1500
</t>
    </r>
    <r>
      <rPr>
        <sz val="6.5"/>
        <rFont val="Tahoma"/>
        <family val="2"/>
      </rPr>
      <t xml:space="preserve">1 X W1600 x D1500 x H750/1500
</t>
    </r>
    <r>
      <rPr>
        <sz val="6.5"/>
        <rFont val="Tahoma"/>
        <family val="2"/>
      </rPr>
      <t xml:space="preserve">Fixed Desk
</t>
    </r>
    <r>
      <rPr>
        <sz val="6.5"/>
        <rFont val="Tahoma"/>
        <family val="2"/>
      </rPr>
      <t xml:space="preserve">Desktop Finish             : PB+HPL Arborite A7 Modesty  Finish           : PB+HPL Arborite A7 Understucture Finish    : Metal Powder coated Frame Panel Finish       : Anodized
</t>
    </r>
    <r>
      <rPr>
        <sz val="6.5"/>
        <rFont val="Tahoma"/>
        <family val="2"/>
      </rPr>
      <t>Panel Finish                : Fabric Ateja/Clear Glass Cable Management Included</t>
    </r>
  </si>
  <si>
    <r>
      <rPr>
        <sz val="6.5"/>
        <rFont val="Tahoma"/>
        <family val="2"/>
      </rPr>
      <t>IDR</t>
    </r>
  </si>
  <si>
    <r>
      <rPr>
        <sz val="6.5"/>
        <rFont val="Tahoma"/>
        <family val="2"/>
      </rPr>
      <t>Lead Time : 8 - 10 weeks Warranty: 5-years</t>
    </r>
  </si>
  <si>
    <r>
      <rPr>
        <sz val="6.5"/>
        <rFont val="Tahoma"/>
        <family val="2"/>
      </rPr>
      <t>L-SHAPE &amp; WS 02 PAX PERSONALIA</t>
    </r>
  </si>
  <si>
    <r>
      <rPr>
        <sz val="6.5"/>
        <rFont val="Tahoma"/>
        <family val="2"/>
      </rPr>
      <t xml:space="preserve">L-SHAPE &amp; WS 05 PAX
</t>
    </r>
    <r>
      <rPr>
        <sz val="6.5"/>
        <rFont val="Tahoma"/>
        <family val="2"/>
      </rPr>
      <t>MAGANG &amp; PENGANGKATAN</t>
    </r>
  </si>
  <si>
    <r>
      <rPr>
        <sz val="6.5"/>
        <rFont val="Tahoma"/>
        <family val="2"/>
      </rPr>
      <t xml:space="preserve">THIN SYSTEM
</t>
    </r>
    <r>
      <rPr>
        <sz val="6.5"/>
        <rFont val="Tahoma"/>
        <family val="2"/>
      </rPr>
      <t xml:space="preserve">5 PAX RECTANGULAR &amp; 1PAX L-SHAPE  WORKSTATION
</t>
    </r>
    <r>
      <rPr>
        <sz val="6.5"/>
        <rFont val="Tahoma"/>
        <family val="2"/>
      </rPr>
      <t xml:space="preserve">Table Dimension          :  5 X W1200 x D600 x H750/1500
</t>
    </r>
    <r>
      <rPr>
        <sz val="6.5"/>
        <rFont val="Tahoma"/>
        <family val="2"/>
      </rPr>
      <t xml:space="preserve">1 X W1600 x D1500 x H750/1500
</t>
    </r>
    <r>
      <rPr>
        <sz val="6.5"/>
        <rFont val="Tahoma"/>
        <family val="2"/>
      </rPr>
      <t xml:space="preserve">Fixed Desk
</t>
    </r>
    <r>
      <rPr>
        <sz val="6.5"/>
        <rFont val="Tahoma"/>
        <family val="2"/>
      </rPr>
      <t xml:space="preserve">Desktop Finish             : PB+HPL Arborite A7 Modesty  Finish           : PB+HPL Arborite A7 Understucture Finish    : Metal Powder coated Frame Panel Finish       : Anodized
</t>
    </r>
    <r>
      <rPr>
        <sz val="6.5"/>
        <rFont val="Tahoma"/>
        <family val="2"/>
      </rPr>
      <t>Panel Finish                : Fabric Ateja/Clear Glass Cable Management Included</t>
    </r>
  </si>
  <si>
    <r>
      <rPr>
        <sz val="6.5"/>
        <rFont val="Tahoma"/>
        <family val="2"/>
      </rPr>
      <t>L-SHAPE 01 PAX PKPA, SERTIFIKASI &amp; PENDAFTARAN</t>
    </r>
  </si>
  <si>
    <r>
      <rPr>
        <sz val="6.5"/>
        <rFont val="Tahoma"/>
        <family val="2"/>
      </rPr>
      <t xml:space="preserve">XD SYSTEM
</t>
    </r>
    <r>
      <rPr>
        <sz val="6.5"/>
        <rFont val="Tahoma"/>
        <family val="2"/>
      </rPr>
      <t xml:space="preserve">1PAX L-SHAPE  WORKSTATION
</t>
    </r>
    <r>
      <rPr>
        <sz val="6.5"/>
        <rFont val="Tahoma"/>
        <family val="2"/>
      </rPr>
      <t xml:space="preserve">Table Dimension          :  1 X W1600 x D700 x H750 Return Dimension        :  1 X W800 x D500 x H750
</t>
    </r>
    <r>
      <rPr>
        <sz val="6.5"/>
        <rFont val="Tahoma"/>
        <family val="2"/>
      </rPr>
      <t xml:space="preserve">Fixed Desk
</t>
    </r>
    <r>
      <rPr>
        <sz val="6.5"/>
        <rFont val="Tahoma"/>
        <family val="2"/>
      </rPr>
      <t xml:space="preserve">Desktop Finish             : PB+HPL Arborite A7 Modesty  Finish           : PB+HPL Arborite A7 Understucture Finish    : Metal Powder coated Cable Management Included
</t>
    </r>
    <r>
      <rPr>
        <sz val="6.5"/>
        <rFont val="Tahoma"/>
        <family val="2"/>
      </rPr>
      <t>Lead Time : 8 - 10 weeks Warranty: 5-years</t>
    </r>
  </si>
  <si>
    <r>
      <rPr>
        <sz val="6.5"/>
        <rFont val="Tahoma"/>
        <family val="2"/>
      </rPr>
      <t>PANEL PARTISI</t>
    </r>
  </si>
  <si>
    <r>
      <rPr>
        <sz val="6.5"/>
        <rFont val="Tahoma"/>
        <family val="2"/>
      </rPr>
      <t xml:space="preserve">THIN SYSTEM
</t>
    </r>
    <r>
      <rPr>
        <sz val="6.5"/>
        <rFont val="Tahoma"/>
        <family val="2"/>
      </rPr>
      <t xml:space="preserve">U-SHAPE PANEL SYSTEM
</t>
    </r>
    <r>
      <rPr>
        <sz val="6.5"/>
        <rFont val="Tahoma"/>
        <family val="2"/>
      </rPr>
      <t xml:space="preserve">Panel Dimension          :  W300 x D30 x 1500
</t>
    </r>
    <r>
      <rPr>
        <sz val="6.5"/>
        <rFont val="Tahoma"/>
        <family val="2"/>
      </rPr>
      <t xml:space="preserve">W911 x D30 x 1500 W1000 x D30 x 1500
</t>
    </r>
    <r>
      <rPr>
        <sz val="6.5"/>
        <rFont val="Tahoma"/>
        <family val="2"/>
      </rPr>
      <t xml:space="preserve">Overall Dimension        : W1060 x D941/330x H1500 Frame Panel Finish       : Anodized
</t>
    </r>
    <r>
      <rPr>
        <sz val="6.5"/>
        <rFont val="Tahoma"/>
        <family val="2"/>
      </rPr>
      <t xml:space="preserve">Panel Finish                : Fabric Ateja/Clear Glass Cable Management Included
</t>
    </r>
    <r>
      <rPr>
        <sz val="6.5"/>
        <rFont val="Tahoma"/>
        <family val="2"/>
      </rPr>
      <t>Lead Time : 8 - 10 weeks Warranty: 5-years</t>
    </r>
  </si>
  <si>
    <r>
      <rPr>
        <sz val="6.5"/>
        <rFont val="Tahoma"/>
        <family val="2"/>
      </rPr>
      <t>WS 02 PAX KEANGGOTAAN</t>
    </r>
  </si>
  <si>
    <r>
      <rPr>
        <sz val="6.5"/>
        <rFont val="Tahoma"/>
        <family val="2"/>
      </rPr>
      <t xml:space="preserve">THIN SYSTEM
</t>
    </r>
    <r>
      <rPr>
        <sz val="6.5"/>
        <rFont val="Tahoma"/>
        <family val="2"/>
      </rPr>
      <t xml:space="preserve">2 PAX RECTANGULAR  WORKSTATION
</t>
    </r>
    <r>
      <rPr>
        <sz val="6.5"/>
        <rFont val="Tahoma"/>
        <family val="2"/>
      </rPr>
      <t xml:space="preserve">Table Dimension          :  2 X W1200 x D600 x H750/1500 Fixed Desk
</t>
    </r>
    <r>
      <rPr>
        <sz val="6.5"/>
        <rFont val="Tahoma"/>
        <family val="2"/>
      </rPr>
      <t xml:space="preserve">Desktop Finish             : PB+HPL Arborite A7 Understucture Finish    : Metal Powder coated Frame Panel Finish       : Anodized
</t>
    </r>
    <r>
      <rPr>
        <sz val="6.5"/>
        <rFont val="Tahoma"/>
        <family val="2"/>
      </rPr>
      <t xml:space="preserve">Panel Finish                : Fabric Ateja/Clear Glass Cable Management Included
</t>
    </r>
    <r>
      <rPr>
        <sz val="6.5"/>
        <rFont val="Tahoma"/>
        <family val="2"/>
      </rPr>
      <t>Lead Time : 8 - 10 weeks Warranty: 5-years</t>
    </r>
  </si>
  <si>
    <r>
      <rPr>
        <sz val="6.5"/>
        <rFont val="Tahoma"/>
        <family val="2"/>
      </rPr>
      <t>WS 02 PAX STAFF PKPA, SERTIFIKASI &amp; PENDAFTARAN</t>
    </r>
  </si>
  <si>
    <r>
      <rPr>
        <sz val="6.5"/>
        <rFont val="Tahoma"/>
        <family val="2"/>
      </rPr>
      <t xml:space="preserve">THIN SYSTEM
</t>
    </r>
    <r>
      <rPr>
        <sz val="6.5"/>
        <rFont val="Tahoma"/>
        <family val="2"/>
      </rPr>
      <t xml:space="preserve">2 PAX RECTANGULAR WORKSTATION
</t>
    </r>
    <r>
      <rPr>
        <sz val="6.5"/>
        <rFont val="Tahoma"/>
        <family val="2"/>
      </rPr>
      <t xml:space="preserve">Table Dimension          :  2 X W1200 x D600 x H750/1500 Fixed Desk
</t>
    </r>
    <r>
      <rPr>
        <sz val="6.5"/>
        <rFont val="Tahoma"/>
        <family val="2"/>
      </rPr>
      <t xml:space="preserve">Desktop Finish             : PB+HPL Arborite A7 Modesty  Finish           : PB+HPL Arborite A7 Understucture Finish    : Metal Powder coated Frame Panel Finish       : Anodized
</t>
    </r>
    <r>
      <rPr>
        <sz val="6.5"/>
        <rFont val="Tahoma"/>
        <family val="2"/>
      </rPr>
      <t xml:space="preserve">Panel Finish                : Fabric Ateja/Clear Glass Cable Management Included
</t>
    </r>
    <r>
      <rPr>
        <sz val="6.5"/>
        <rFont val="Tahoma"/>
        <family val="2"/>
      </rPr>
      <t>Lead Time : 8 - 10 weeks Warranty: 5-years</t>
    </r>
  </si>
  <si>
    <r>
      <rPr>
        <sz val="6.5"/>
        <rFont val="Tahoma"/>
        <family val="2"/>
      </rPr>
      <t>WS 02 PAX STAFF</t>
    </r>
  </si>
  <si>
    <r>
      <rPr>
        <sz val="6.5"/>
        <rFont val="Tahoma"/>
        <family val="2"/>
      </rPr>
      <t>WS 04 PAX STAFF</t>
    </r>
  </si>
  <si>
    <r>
      <rPr>
        <sz val="6.5"/>
        <rFont val="Tahoma"/>
        <family val="2"/>
      </rPr>
      <t xml:space="preserve">THIN SYSTEM
</t>
    </r>
    <r>
      <rPr>
        <sz val="6.5"/>
        <rFont val="Tahoma"/>
        <family val="2"/>
      </rPr>
      <t xml:space="preserve">4 PAX RECTANGULAR WORKSTATION
</t>
    </r>
    <r>
      <rPr>
        <sz val="6.5"/>
        <rFont val="Tahoma"/>
        <family val="2"/>
      </rPr>
      <t xml:space="preserve">Table Dimension          :  4 X W1200 x D600 x H750/1500 Fixed Desk
</t>
    </r>
    <r>
      <rPr>
        <sz val="6.5"/>
        <rFont val="Tahoma"/>
        <family val="2"/>
      </rPr>
      <t xml:space="preserve">Desktop Finish             : PB+HPL Arborite A7 Modesty  Finish           : PB+HPL Arborite A7 Understucture Finish    : Metal Powder coated Frame Panel Finish       : Anodized
</t>
    </r>
    <r>
      <rPr>
        <sz val="6.5"/>
        <rFont val="Tahoma"/>
        <family val="2"/>
      </rPr>
      <t xml:space="preserve">Panel Finish                : Fabric Ateja/Clear Glass Cable Management Included
</t>
    </r>
    <r>
      <rPr>
        <sz val="6.5"/>
        <rFont val="Tahoma"/>
        <family val="2"/>
      </rPr>
      <t>Lead Time : 8 - 10 weeks Warranty: 5-years</t>
    </r>
  </si>
  <si>
    <t>REKAPITULASI</t>
  </si>
  <si>
    <t xml:space="preserve">PROYEK : Interior Kantor PERADI </t>
  </si>
  <si>
    <t>LOKASI  : Jalan  Ahmad Yani jakarta Timur</t>
  </si>
  <si>
    <t>TAHUN   : 2023</t>
  </si>
  <si>
    <t>Total</t>
  </si>
  <si>
    <t>IDR</t>
  </si>
  <si>
    <t xml:space="preserve">IDR                    </t>
  </si>
  <si>
    <t xml:space="preserve">IDR                 </t>
  </si>
  <si>
    <t>Jumlah Total</t>
  </si>
  <si>
    <r>
      <rPr>
        <b/>
        <sz val="9"/>
        <color rgb="FFFFFFFF"/>
        <rFont val="Tahoma"/>
        <family val="2"/>
      </rPr>
      <t>Line Item</t>
    </r>
  </si>
  <si>
    <r>
      <rPr>
        <b/>
        <sz val="9"/>
        <color rgb="FFFFFFFF"/>
        <rFont val="Tahoma"/>
        <family val="2"/>
      </rPr>
      <t>Item Code</t>
    </r>
  </si>
  <si>
    <r>
      <rPr>
        <b/>
        <sz val="9"/>
        <color rgb="FFFFFFFF"/>
        <rFont val="Tahoma"/>
        <family val="2"/>
      </rPr>
      <t>Description</t>
    </r>
  </si>
  <si>
    <r>
      <rPr>
        <b/>
        <sz val="9"/>
        <color rgb="FFFFFFFF"/>
        <rFont val="Tahoma"/>
        <family val="2"/>
      </rPr>
      <t>Qty</t>
    </r>
  </si>
  <si>
    <r>
      <rPr>
        <b/>
        <sz val="9"/>
        <color rgb="FFFFFFFF"/>
        <rFont val="Tahoma"/>
        <family val="2"/>
      </rPr>
      <t>Unit Price (IDR)</t>
    </r>
  </si>
  <si>
    <r>
      <rPr>
        <b/>
        <sz val="9"/>
        <color rgb="FFFFFFFF"/>
        <rFont val="Tahoma"/>
        <family val="2"/>
      </rPr>
      <t>Total Price (IDR)</t>
    </r>
  </si>
  <si>
    <t>Meja Manager Keuangan</t>
  </si>
  <si>
    <t>Meja Staff Keuangan</t>
  </si>
  <si>
    <t>LOKASI  : Jalan  Ahmad Yani - Jakarta Timur</t>
  </si>
  <si>
    <t>LINGKUP PEKERJAAN : SUPPLY DAN INSTALL PEKERJAAN WORK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</si>
</sst>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0"/>
      <color rgb="FF000000"/>
      <name val="Times New Roman"/>
      <charset val="204"/>
    </font>
    <font>
      <b/>
      <sz val="6.5"/>
      <name val="Tahoma"/>
      <family val="2"/>
    </font>
    <font>
      <sz val="6.5"/>
      <name val="Tahoma"/>
      <family val="2"/>
    </font>
    <font>
      <b/>
      <sz val="7"/>
      <name val="Tahoma"/>
      <family val="2"/>
    </font>
    <font>
      <sz val="6.5"/>
      <color rgb="FF000000"/>
      <name val="Tahoma"/>
      <family val="2"/>
    </font>
    <font>
      <sz val="6.5"/>
      <name val="Tahoma"/>
      <family val="2"/>
    </font>
    <font>
      <b/>
      <sz val="7"/>
      <color rgb="FFFFFFFF"/>
      <name val="Tahoma"/>
      <family val="2"/>
    </font>
    <font>
      <b/>
      <sz val="12"/>
      <name val="Century Gothic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9"/>
      <name val="Tahoma"/>
      <family val="2"/>
    </font>
    <font>
      <b/>
      <sz val="9"/>
      <color rgb="FFFFFFFF"/>
      <name val="Tahoma"/>
      <family val="2"/>
    </font>
    <font>
      <sz val="9"/>
      <color rgb="FF000000"/>
      <name val="Times New Roman"/>
      <family val="1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1D242C"/>
      </patternFill>
    </fill>
    <fill>
      <patternFill patternType="solid">
        <fgColor rgb="FFFFCCCC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92"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" fontId="4" fillId="0" borderId="7" xfId="0" applyNumberFormat="1" applyFont="1" applyBorder="1" applyAlignment="1">
      <alignment horizontal="right" vertical="top" shrinkToFi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top" shrinkToFit="1"/>
    </xf>
    <xf numFmtId="0" fontId="2" fillId="0" borderId="2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top" shrinkToFit="1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" fontId="4" fillId="0" borderId="2" xfId="0" applyNumberFormat="1" applyFont="1" applyBorder="1" applyAlignment="1">
      <alignment horizontal="center" vertical="top" shrinkToFit="1"/>
    </xf>
    <xf numFmtId="0" fontId="7" fillId="0" borderId="0" xfId="0" applyFont="1"/>
    <xf numFmtId="0" fontId="8" fillId="0" borderId="0" xfId="0" applyFont="1"/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4" fontId="0" fillId="0" borderId="16" xfId="0" applyNumberFormat="1" applyBorder="1" applyAlignment="1">
      <alignment horizontal="right" vertical="top"/>
    </xf>
    <xf numFmtId="0" fontId="2" fillId="0" borderId="6" xfId="0" applyFont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1" fontId="4" fillId="0" borderId="6" xfId="0" applyNumberFormat="1" applyFont="1" applyBorder="1" applyAlignment="1">
      <alignment horizontal="center" vertical="top" shrinkToFit="1"/>
    </xf>
    <xf numFmtId="0" fontId="5" fillId="0" borderId="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6" xfId="0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1"/>
    </xf>
    <xf numFmtId="0" fontId="12" fillId="0" borderId="0" xfId="0" applyFont="1" applyAlignment="1">
      <alignment horizontal="left" vertical="top"/>
    </xf>
    <xf numFmtId="0" fontId="10" fillId="2" borderId="23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  <xf numFmtId="1" fontId="4" fillId="0" borderId="28" xfId="0" applyNumberFormat="1" applyFont="1" applyBorder="1" applyAlignment="1">
      <alignment horizontal="center" vertical="top" shrinkToFit="1"/>
    </xf>
    <xf numFmtId="4" fontId="2" fillId="0" borderId="29" xfId="0" applyNumberFormat="1" applyFont="1" applyBorder="1" applyAlignment="1">
      <alignment vertical="top" wrapText="1"/>
    </xf>
    <xf numFmtId="1" fontId="4" fillId="0" borderId="30" xfId="0" applyNumberFormat="1" applyFont="1" applyBorder="1" applyAlignment="1">
      <alignment horizontal="center" vertical="top" shrinkToFit="1"/>
    </xf>
    <xf numFmtId="4" fontId="2" fillId="0" borderId="31" xfId="0" applyNumberFormat="1" applyFont="1" applyBorder="1" applyAlignment="1">
      <alignment vertical="top" wrapText="1"/>
    </xf>
    <xf numFmtId="0" fontId="0" fillId="0" borderId="32" xfId="0" applyBorder="1" applyAlignment="1">
      <alignment horizontal="left" vertical="top"/>
    </xf>
    <xf numFmtId="0" fontId="13" fillId="0" borderId="19" xfId="0" applyFont="1" applyBorder="1" applyAlignment="1">
      <alignment horizontal="right" vertical="top"/>
    </xf>
    <xf numFmtId="0" fontId="13" fillId="0" borderId="18" xfId="0" applyFont="1" applyBorder="1" applyAlignment="1">
      <alignment horizontal="left" vertical="top"/>
    </xf>
    <xf numFmtId="4" fontId="13" fillId="0" borderId="33" xfId="0" applyNumberFormat="1" applyFont="1" applyBorder="1" applyAlignment="1">
      <alignment horizontal="right" vertical="top"/>
    </xf>
    <xf numFmtId="0" fontId="13" fillId="0" borderId="21" xfId="0" applyFont="1" applyBorder="1" applyAlignment="1">
      <alignment horizontal="right" vertical="top"/>
    </xf>
    <xf numFmtId="0" fontId="13" fillId="0" borderId="20" xfId="0" applyFont="1" applyBorder="1" applyAlignment="1">
      <alignment horizontal="left" vertical="top"/>
    </xf>
    <xf numFmtId="4" fontId="13" fillId="0" borderId="22" xfId="0" applyNumberFormat="1" applyFont="1" applyBorder="1" applyAlignment="1">
      <alignment horizontal="right" vertical="top"/>
    </xf>
    <xf numFmtId="1" fontId="4" fillId="0" borderId="34" xfId="0" applyNumberFormat="1" applyFont="1" applyBorder="1" applyAlignment="1">
      <alignment horizontal="center" vertical="top" shrinkToFit="1"/>
    </xf>
    <xf numFmtId="0" fontId="2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1" fontId="4" fillId="0" borderId="36" xfId="0" applyNumberFormat="1" applyFont="1" applyBorder="1" applyAlignment="1">
      <alignment horizontal="center" vertical="top" shrinkToFit="1"/>
    </xf>
    <xf numFmtId="0" fontId="2" fillId="0" borderId="36" xfId="0" applyFont="1" applyBorder="1" applyAlignment="1">
      <alignment vertical="top" wrapText="1"/>
    </xf>
    <xf numFmtId="41" fontId="2" fillId="0" borderId="37" xfId="1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4" fontId="2" fillId="0" borderId="38" xfId="0" applyNumberFormat="1" applyFont="1" applyBorder="1" applyAlignment="1">
      <alignment vertical="top" wrapText="1"/>
    </xf>
    <xf numFmtId="0" fontId="8" fillId="0" borderId="0" xfId="0" applyFont="1" applyAlignment="1"/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3"/>
    </xf>
    <xf numFmtId="0" fontId="3" fillId="2" borderId="3" xfId="0" applyFont="1" applyFill="1" applyBorder="1" applyAlignment="1">
      <alignment horizontal="left" vertical="top" wrapText="1" indent="3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66929</xdr:colOff>
      <xdr:row>8</xdr:row>
      <xdr:rowOff>108966</xdr:rowOff>
    </xdr:from>
    <xdr:ext cx="2615183" cy="1360677"/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5183" cy="1360677"/>
        </a:xfrm>
        <a:prstGeom prst="rect">
          <a:avLst/>
        </a:prstGeom>
      </xdr:spPr>
    </xdr:pic>
    <xdr:clientData/>
  </xdr:oneCellAnchor>
  <xdr:oneCellAnchor>
    <xdr:from>
      <xdr:col>2</xdr:col>
      <xdr:colOff>305562</xdr:colOff>
      <xdr:row>10</xdr:row>
      <xdr:rowOff>36449</xdr:rowOff>
    </xdr:from>
    <xdr:ext cx="1842515" cy="1377949"/>
    <xdr:pic>
      <xdr:nvPicPr>
        <xdr:cNvPr id="4" name="image3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2515" cy="1377949"/>
        </a:xfrm>
        <a:prstGeom prst="rect">
          <a:avLst/>
        </a:prstGeom>
      </xdr:spPr>
    </xdr:pic>
    <xdr:clientData/>
  </xdr:oneCellAnchor>
  <xdr:oneCellAnchor>
    <xdr:from>
      <xdr:col>2</xdr:col>
      <xdr:colOff>103505</xdr:colOff>
      <xdr:row>12</xdr:row>
      <xdr:rowOff>76673</xdr:rowOff>
    </xdr:from>
    <xdr:ext cx="2608834" cy="1348444"/>
    <xdr:pic>
      <xdr:nvPicPr>
        <xdr:cNvPr id="5" name="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8834" cy="134844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310134</xdr:colOff>
      <xdr:row>7</xdr:row>
      <xdr:rowOff>164046</xdr:rowOff>
    </xdr:from>
    <xdr:ext cx="2258568" cy="1435011"/>
    <xdr:pic>
      <xdr:nvPicPr>
        <xdr:cNvPr id="7" name="image5.jpe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59" y="1383246"/>
          <a:ext cx="2258568" cy="1435011"/>
        </a:xfrm>
        <a:prstGeom prst="rect">
          <a:avLst/>
        </a:prstGeom>
      </xdr:spPr>
    </xdr:pic>
    <xdr:clientData/>
  </xdr:oneCellAnchor>
  <xdr:oneCellAnchor>
    <xdr:from>
      <xdr:col>3</xdr:col>
      <xdr:colOff>575818</xdr:colOff>
      <xdr:row>8</xdr:row>
      <xdr:rowOff>80101</xdr:rowOff>
    </xdr:from>
    <xdr:ext cx="1725422" cy="1465742"/>
    <xdr:pic>
      <xdr:nvPicPr>
        <xdr:cNvPr id="8" name="image6.jpe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3143" y="2994751"/>
          <a:ext cx="1725422" cy="1465742"/>
        </a:xfrm>
        <a:prstGeom prst="rect">
          <a:avLst/>
        </a:prstGeom>
      </xdr:spPr>
    </xdr:pic>
    <xdr:clientData/>
  </xdr:oneCellAnchor>
  <xdr:oneCellAnchor>
    <xdr:from>
      <xdr:col>3</xdr:col>
      <xdr:colOff>136652</xdr:colOff>
      <xdr:row>9</xdr:row>
      <xdr:rowOff>76771</xdr:rowOff>
    </xdr:from>
    <xdr:ext cx="2578607" cy="1322946"/>
    <xdr:pic>
      <xdr:nvPicPr>
        <xdr:cNvPr id="9" name="image7.jpe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977" y="4620196"/>
          <a:ext cx="2578607" cy="132294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190500</xdr:colOff>
      <xdr:row>7</xdr:row>
      <xdr:rowOff>64135</xdr:rowOff>
    </xdr:from>
    <xdr:ext cx="2217547" cy="1284604"/>
    <xdr:pic>
      <xdr:nvPicPr>
        <xdr:cNvPr id="11" name="image8.jpe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283335"/>
          <a:ext cx="2217547" cy="1284604"/>
        </a:xfrm>
        <a:prstGeom prst="rect">
          <a:avLst/>
        </a:prstGeom>
      </xdr:spPr>
    </xdr:pic>
    <xdr:clientData/>
  </xdr:oneCellAnchor>
  <xdr:oneCellAnchor>
    <xdr:from>
      <xdr:col>2</xdr:col>
      <xdr:colOff>417575</xdr:colOff>
      <xdr:row>8</xdr:row>
      <xdr:rowOff>45339</xdr:rowOff>
    </xdr:from>
    <xdr:ext cx="1734693" cy="1295399"/>
    <xdr:pic>
      <xdr:nvPicPr>
        <xdr:cNvPr id="12" name="image9.jpe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200" y="2683764"/>
          <a:ext cx="1734693" cy="1295399"/>
        </a:xfrm>
        <a:prstGeom prst="rect">
          <a:avLst/>
        </a:prstGeom>
      </xdr:spPr>
    </xdr:pic>
    <xdr:clientData/>
  </xdr:oneCellAnchor>
  <xdr:oneCellAnchor>
    <xdr:from>
      <xdr:col>2</xdr:col>
      <xdr:colOff>314960</xdr:colOff>
      <xdr:row>9</xdr:row>
      <xdr:rowOff>96227</xdr:rowOff>
    </xdr:from>
    <xdr:ext cx="1913636" cy="1243114"/>
    <xdr:pic>
      <xdr:nvPicPr>
        <xdr:cNvPr id="13" name="image10.jpe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6585" y="4125302"/>
          <a:ext cx="1913636" cy="124311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7" workbookViewId="0">
      <selection activeCell="H9" sqref="H9:H13"/>
    </sheetView>
  </sheetViews>
  <sheetFormatPr defaultRowHeight="12.75" x14ac:dyDescent="0.2"/>
  <cols>
    <col min="1" max="1" width="5" customWidth="1"/>
    <col min="2" max="2" width="11.33203125" customWidth="1"/>
    <col min="3" max="3" width="22.5" customWidth="1"/>
    <col min="4" max="4" width="25.33203125" customWidth="1"/>
    <col min="5" max="5" width="50.1640625" customWidth="1"/>
    <col min="6" max="6" width="8.5" customWidth="1"/>
    <col min="7" max="7" width="6" customWidth="1"/>
    <col min="8" max="8" width="12.33203125" customWidth="1"/>
    <col min="9" max="9" width="6" customWidth="1"/>
    <col min="10" max="10" width="13.6640625" customWidth="1"/>
    <col min="11" max="11" width="5.33203125" customWidth="1"/>
  </cols>
  <sheetData>
    <row r="1" spans="1:10" ht="15" customHeight="1" x14ac:dyDescent="0.2">
      <c r="A1" s="22" t="s">
        <v>26</v>
      </c>
      <c r="B1" s="22"/>
    </row>
    <row r="2" spans="1:10" ht="16.5" customHeight="1" x14ac:dyDescent="0.2">
      <c r="A2" s="23" t="s">
        <v>27</v>
      </c>
      <c r="B2" s="23"/>
    </row>
    <row r="3" spans="1:10" ht="16.5" customHeight="1" x14ac:dyDescent="0.2">
      <c r="A3" s="23" t="s">
        <v>44</v>
      </c>
      <c r="B3" s="23"/>
    </row>
    <row r="4" spans="1:10" ht="16.5" customHeight="1" x14ac:dyDescent="0.2">
      <c r="A4" s="23" t="s">
        <v>43</v>
      </c>
      <c r="B4" s="23"/>
    </row>
    <row r="5" spans="1:10" ht="16.5" customHeight="1" x14ac:dyDescent="0.2">
      <c r="A5" s="71" t="s">
        <v>29</v>
      </c>
      <c r="B5" s="71"/>
    </row>
    <row r="6" spans="1:10" ht="16.5" customHeight="1" x14ac:dyDescent="0.2"/>
    <row r="7" spans="1:10" ht="22.5" customHeight="1" x14ac:dyDescent="0.2">
      <c r="A7" s="1" t="s">
        <v>0</v>
      </c>
      <c r="B7" s="41" t="s">
        <v>1</v>
      </c>
      <c r="C7" s="77" t="s">
        <v>2</v>
      </c>
      <c r="D7" s="78"/>
      <c r="E7" s="1" t="s">
        <v>3</v>
      </c>
      <c r="F7" s="1" t="s">
        <v>4</v>
      </c>
      <c r="G7" s="79" t="s">
        <v>5</v>
      </c>
      <c r="H7" s="80"/>
      <c r="I7" s="79" t="s">
        <v>6</v>
      </c>
      <c r="J7" s="80"/>
    </row>
    <row r="8" spans="1:10" ht="11.85" customHeight="1" x14ac:dyDescent="0.2">
      <c r="A8" s="72" t="s">
        <v>7</v>
      </c>
      <c r="B8" s="73"/>
      <c r="C8" s="73"/>
      <c r="D8" s="73"/>
      <c r="E8" s="73"/>
      <c r="F8" s="73"/>
      <c r="G8" s="73"/>
      <c r="H8" s="73"/>
      <c r="I8" s="73"/>
      <c r="J8" s="74"/>
    </row>
    <row r="9" spans="1:10" ht="98.25" customHeight="1" x14ac:dyDescent="0.2">
      <c r="A9" s="2">
        <v>1</v>
      </c>
      <c r="B9" s="40" t="s">
        <v>8</v>
      </c>
      <c r="C9" s="67"/>
      <c r="D9" s="68"/>
      <c r="E9" s="6" t="s">
        <v>9</v>
      </c>
      <c r="F9" s="2">
        <v>1</v>
      </c>
      <c r="G9" s="7" t="s">
        <v>10</v>
      </c>
      <c r="H9" s="8"/>
      <c r="I9" s="7" t="s">
        <v>10</v>
      </c>
      <c r="J9" s="8">
        <f>F9*H9</f>
        <v>0</v>
      </c>
    </row>
    <row r="10" spans="1:10" ht="30" customHeight="1" x14ac:dyDescent="0.2">
      <c r="A10" s="9"/>
      <c r="B10" s="4"/>
      <c r="C10" s="75"/>
      <c r="D10" s="76"/>
      <c r="E10" s="10" t="s">
        <v>11</v>
      </c>
      <c r="F10" s="9"/>
      <c r="G10" s="4"/>
      <c r="H10" s="5"/>
      <c r="I10" s="4"/>
      <c r="J10" s="5"/>
    </row>
    <row r="11" spans="1:10" ht="98.25" customHeight="1" x14ac:dyDescent="0.2">
      <c r="A11" s="2">
        <v>2</v>
      </c>
      <c r="B11" s="7" t="s">
        <v>12</v>
      </c>
      <c r="C11" s="67"/>
      <c r="D11" s="68"/>
      <c r="E11" s="6" t="s">
        <v>9</v>
      </c>
      <c r="F11" s="2">
        <v>1</v>
      </c>
      <c r="G11" s="7" t="s">
        <v>10</v>
      </c>
      <c r="H11" s="8"/>
      <c r="I11" s="7" t="s">
        <v>10</v>
      </c>
      <c r="J11" s="8">
        <f>F11*H11</f>
        <v>0</v>
      </c>
    </row>
    <row r="12" spans="1:10" ht="21.95" customHeight="1" x14ac:dyDescent="0.2">
      <c r="A12" s="11"/>
      <c r="B12" s="12"/>
      <c r="C12" s="75"/>
      <c r="D12" s="76"/>
      <c r="E12" s="10" t="s">
        <v>11</v>
      </c>
      <c r="F12" s="11"/>
      <c r="G12" s="12"/>
      <c r="H12" s="13"/>
      <c r="I12" s="12"/>
      <c r="J12" s="13"/>
    </row>
    <row r="13" spans="1:10" ht="98.25" customHeight="1" x14ac:dyDescent="0.2">
      <c r="A13" s="2">
        <v>3</v>
      </c>
      <c r="B13" s="40" t="s">
        <v>13</v>
      </c>
      <c r="C13" s="67"/>
      <c r="D13" s="68"/>
      <c r="E13" s="6" t="s">
        <v>14</v>
      </c>
      <c r="F13" s="2">
        <v>1</v>
      </c>
      <c r="G13" s="7" t="s">
        <v>10</v>
      </c>
      <c r="H13" s="8"/>
      <c r="I13" s="7" t="s">
        <v>10</v>
      </c>
      <c r="J13" s="8">
        <f>F13*H13</f>
        <v>0</v>
      </c>
    </row>
    <row r="14" spans="1:10" ht="23.45" customHeight="1" x14ac:dyDescent="0.2">
      <c r="A14" s="24"/>
      <c r="B14" s="25"/>
      <c r="C14" s="69"/>
      <c r="D14" s="70"/>
      <c r="E14" s="27" t="s">
        <v>11</v>
      </c>
      <c r="F14" s="24"/>
      <c r="G14" s="25"/>
      <c r="H14" s="26"/>
      <c r="I14" s="25"/>
      <c r="J14" s="26"/>
    </row>
    <row r="15" spans="1:10" x14ac:dyDescent="0.2">
      <c r="A15" s="28"/>
      <c r="B15" s="29"/>
      <c r="C15" s="29"/>
      <c r="D15" s="29"/>
      <c r="E15" s="29"/>
      <c r="F15" s="29"/>
      <c r="G15" s="29"/>
      <c r="H15" s="30" t="s">
        <v>30</v>
      </c>
      <c r="I15" s="28" t="s">
        <v>31</v>
      </c>
      <c r="J15" s="31">
        <f>SUM(J9:J13)</f>
        <v>0</v>
      </c>
    </row>
  </sheetData>
  <mergeCells count="8">
    <mergeCell ref="C13:D14"/>
    <mergeCell ref="A5:B5"/>
    <mergeCell ref="A8:J8"/>
    <mergeCell ref="C9:D10"/>
    <mergeCell ref="C11:D12"/>
    <mergeCell ref="C7:D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7" workbookViewId="0">
      <selection activeCell="I8" sqref="I8:I10"/>
    </sheetView>
  </sheetViews>
  <sheetFormatPr defaultRowHeight="12.75" x14ac:dyDescent="0.2"/>
  <cols>
    <col min="1" max="1" width="8.33203125" customWidth="1"/>
    <col min="2" max="2" width="15.6640625" customWidth="1"/>
    <col min="3" max="3" width="1.5" customWidth="1"/>
    <col min="4" max="4" width="22.5" customWidth="1"/>
    <col min="5" max="5" width="25.83203125" customWidth="1"/>
    <col min="6" max="6" width="42.6640625" customWidth="1"/>
    <col min="7" max="7" width="8.5" customWidth="1"/>
    <col min="8" max="8" width="6" customWidth="1"/>
    <col min="9" max="9" width="11" customWidth="1"/>
    <col min="10" max="10" width="6" customWidth="1"/>
    <col min="11" max="11" width="13" customWidth="1"/>
    <col min="12" max="12" width="5.33203125" customWidth="1"/>
  </cols>
  <sheetData>
    <row r="1" spans="1:11" ht="15" customHeight="1" x14ac:dyDescent="0.2">
      <c r="A1" s="22" t="s">
        <v>26</v>
      </c>
      <c r="B1" s="22"/>
    </row>
    <row r="2" spans="1:11" ht="16.5" customHeight="1" x14ac:dyDescent="0.2">
      <c r="A2" s="66" t="s">
        <v>27</v>
      </c>
      <c r="B2" s="66"/>
    </row>
    <row r="3" spans="1:11" ht="16.5" customHeight="1" x14ac:dyDescent="0.2">
      <c r="A3" s="23" t="s">
        <v>44</v>
      </c>
      <c r="B3" s="23"/>
    </row>
    <row r="4" spans="1:11" ht="16.5" customHeight="1" x14ac:dyDescent="0.2">
      <c r="A4" s="23" t="s">
        <v>28</v>
      </c>
      <c r="B4" s="23"/>
    </row>
    <row r="5" spans="1:11" ht="16.5" customHeight="1" x14ac:dyDescent="0.2">
      <c r="A5" s="71" t="s">
        <v>29</v>
      </c>
      <c r="B5" s="71"/>
    </row>
    <row r="6" spans="1:11" ht="16.5" customHeight="1" x14ac:dyDescent="0.2"/>
    <row r="7" spans="1:11" ht="21.75" customHeight="1" x14ac:dyDescent="0.2">
      <c r="A7" s="1" t="s">
        <v>0</v>
      </c>
      <c r="B7" s="77" t="s">
        <v>1</v>
      </c>
      <c r="C7" s="78"/>
      <c r="D7" s="77" t="s">
        <v>2</v>
      </c>
      <c r="E7" s="78"/>
      <c r="F7" s="1" t="s">
        <v>3</v>
      </c>
      <c r="G7" s="1" t="s">
        <v>4</v>
      </c>
      <c r="H7" s="79" t="s">
        <v>5</v>
      </c>
      <c r="I7" s="80"/>
      <c r="J7" s="79" t="s">
        <v>6</v>
      </c>
      <c r="K7" s="80"/>
    </row>
    <row r="8" spans="1:11" ht="133.69999999999999" customHeight="1" x14ac:dyDescent="0.2">
      <c r="A8" s="14">
        <v>4</v>
      </c>
      <c r="B8" s="81" t="s">
        <v>15</v>
      </c>
      <c r="C8" s="82"/>
      <c r="D8" s="83"/>
      <c r="E8" s="84"/>
      <c r="F8" s="3" t="s">
        <v>16</v>
      </c>
      <c r="G8" s="14">
        <v>1</v>
      </c>
      <c r="H8" s="15" t="s">
        <v>10</v>
      </c>
      <c r="I8" s="16"/>
      <c r="J8" s="15" t="s">
        <v>10</v>
      </c>
      <c r="K8" s="16">
        <f>G8*I8</f>
        <v>0</v>
      </c>
    </row>
    <row r="9" spans="1:11" ht="128.44999999999999" customHeight="1" x14ac:dyDescent="0.2">
      <c r="A9" s="14">
        <v>5</v>
      </c>
      <c r="B9" s="81" t="s">
        <v>17</v>
      </c>
      <c r="C9" s="82"/>
      <c r="D9" s="83"/>
      <c r="E9" s="84"/>
      <c r="F9" s="3" t="s">
        <v>18</v>
      </c>
      <c r="G9" s="14">
        <v>1</v>
      </c>
      <c r="H9" s="15" t="s">
        <v>10</v>
      </c>
      <c r="I9" s="16"/>
      <c r="J9" s="15" t="s">
        <v>10</v>
      </c>
      <c r="K9" s="16">
        <f>G9*I9</f>
        <v>0</v>
      </c>
    </row>
    <row r="10" spans="1:11" ht="117.95" customHeight="1" x14ac:dyDescent="0.2">
      <c r="A10" s="14">
        <v>6</v>
      </c>
      <c r="B10" s="85" t="s">
        <v>19</v>
      </c>
      <c r="C10" s="86"/>
      <c r="D10" s="83"/>
      <c r="E10" s="84"/>
      <c r="F10" s="3" t="s">
        <v>20</v>
      </c>
      <c r="G10" s="14">
        <v>1</v>
      </c>
      <c r="H10" s="15" t="s">
        <v>10</v>
      </c>
      <c r="I10" s="16"/>
      <c r="J10" s="15" t="s">
        <v>10</v>
      </c>
      <c r="K10" s="16">
        <f>G10*I10</f>
        <v>0</v>
      </c>
    </row>
    <row r="11" spans="1:11" x14ac:dyDescent="0.2">
      <c r="A11" s="28"/>
      <c r="B11" s="29"/>
      <c r="C11" s="29"/>
      <c r="D11" s="29"/>
      <c r="E11" s="29"/>
      <c r="F11" s="29"/>
      <c r="G11" s="29"/>
      <c r="H11" s="29"/>
      <c r="I11" s="30" t="s">
        <v>30</v>
      </c>
      <c r="J11" s="28" t="s">
        <v>31</v>
      </c>
      <c r="K11" s="31">
        <f>SUM(K8:K10)</f>
        <v>0</v>
      </c>
    </row>
  </sheetData>
  <mergeCells count="11">
    <mergeCell ref="B8:C8"/>
    <mergeCell ref="D8:E8"/>
    <mergeCell ref="B9:C9"/>
    <mergeCell ref="D9:E9"/>
    <mergeCell ref="B10:C10"/>
    <mergeCell ref="D10:E10"/>
    <mergeCell ref="B7:C7"/>
    <mergeCell ref="D7:E7"/>
    <mergeCell ref="H7:I7"/>
    <mergeCell ref="J7:K7"/>
    <mergeCell ref="A5:B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O9" sqref="O9"/>
    </sheetView>
  </sheetViews>
  <sheetFormatPr defaultRowHeight="12.75" x14ac:dyDescent="0.2"/>
  <cols>
    <col min="1" max="1" width="7.33203125" customWidth="1"/>
    <col min="2" max="2" width="14.83203125" customWidth="1"/>
    <col min="3" max="3" width="42.1640625" customWidth="1"/>
    <col min="4" max="4" width="46.5" customWidth="1"/>
    <col min="5" max="5" width="7.1640625" customWidth="1"/>
    <col min="6" max="6" width="6" customWidth="1"/>
    <col min="7" max="7" width="11.6640625" customWidth="1"/>
    <col min="8" max="8" width="6" customWidth="1"/>
    <col min="9" max="9" width="16.5" customWidth="1"/>
    <col min="10" max="10" width="5.1640625" customWidth="1"/>
  </cols>
  <sheetData>
    <row r="1" spans="1:9" ht="15" customHeight="1" x14ac:dyDescent="0.2">
      <c r="A1" s="22" t="s">
        <v>26</v>
      </c>
      <c r="B1" s="22"/>
    </row>
    <row r="2" spans="1:9" ht="16.5" customHeight="1" x14ac:dyDescent="0.2">
      <c r="A2" s="23" t="s">
        <v>27</v>
      </c>
      <c r="B2" s="23"/>
    </row>
    <row r="3" spans="1:9" ht="16.5" customHeight="1" x14ac:dyDescent="0.2">
      <c r="A3" s="23" t="s">
        <v>44</v>
      </c>
      <c r="B3" s="23"/>
    </row>
    <row r="4" spans="1:9" ht="16.5" customHeight="1" x14ac:dyDescent="0.2">
      <c r="A4" s="23" t="s">
        <v>28</v>
      </c>
      <c r="B4" s="23"/>
    </row>
    <row r="5" spans="1:9" ht="16.5" customHeight="1" x14ac:dyDescent="0.2">
      <c r="A5" s="71" t="s">
        <v>29</v>
      </c>
      <c r="B5" s="71"/>
    </row>
    <row r="6" spans="1:9" ht="16.5" customHeight="1" thickBot="1" x14ac:dyDescent="0.25"/>
    <row r="7" spans="1:9" s="42" customFormat="1" ht="24.95" customHeight="1" x14ac:dyDescent="0.2">
      <c r="A7" s="43" t="s">
        <v>35</v>
      </c>
      <c r="B7" s="44" t="s">
        <v>36</v>
      </c>
      <c r="C7" s="45"/>
      <c r="D7" s="44" t="s">
        <v>37</v>
      </c>
      <c r="E7" s="44" t="s">
        <v>38</v>
      </c>
      <c r="F7" s="87" t="s">
        <v>39</v>
      </c>
      <c r="G7" s="89"/>
      <c r="H7" s="87" t="s">
        <v>40</v>
      </c>
      <c r="I7" s="88"/>
    </row>
    <row r="8" spans="1:9" ht="111.75" customHeight="1" x14ac:dyDescent="0.2">
      <c r="A8" s="46">
        <v>7</v>
      </c>
      <c r="B8" s="17" t="s">
        <v>21</v>
      </c>
      <c r="C8" s="20"/>
      <c r="D8" s="19" t="s">
        <v>22</v>
      </c>
      <c r="E8" s="21">
        <v>1</v>
      </c>
      <c r="F8" s="81"/>
      <c r="G8" s="82"/>
      <c r="H8" s="35" t="s">
        <v>32</v>
      </c>
      <c r="I8" s="47"/>
    </row>
    <row r="9" spans="1:9" ht="109.7" customHeight="1" x14ac:dyDescent="0.2">
      <c r="A9" s="46">
        <v>8</v>
      </c>
      <c r="B9" s="17" t="s">
        <v>23</v>
      </c>
      <c r="C9" s="20"/>
      <c r="D9" s="19" t="s">
        <v>22</v>
      </c>
      <c r="E9" s="21">
        <v>1</v>
      </c>
      <c r="F9" s="81"/>
      <c r="G9" s="82"/>
      <c r="H9" s="35" t="s">
        <v>33</v>
      </c>
      <c r="I9" s="47"/>
    </row>
    <row r="10" spans="1:9" ht="111.75" customHeight="1" x14ac:dyDescent="0.2">
      <c r="A10" s="48">
        <v>9</v>
      </c>
      <c r="B10" s="32" t="s">
        <v>24</v>
      </c>
      <c r="C10" s="33"/>
      <c r="D10" s="18" t="s">
        <v>25</v>
      </c>
      <c r="E10" s="34">
        <v>1</v>
      </c>
      <c r="F10" s="90"/>
      <c r="G10" s="91"/>
      <c r="H10" s="36" t="s">
        <v>32</v>
      </c>
      <c r="I10" s="49"/>
    </row>
    <row r="11" spans="1:9" ht="24.95" customHeight="1" x14ac:dyDescent="0.2">
      <c r="A11" s="57">
        <v>10</v>
      </c>
      <c r="B11" s="58" t="s">
        <v>41</v>
      </c>
      <c r="C11" s="59"/>
      <c r="D11" s="60"/>
      <c r="E11" s="61">
        <v>1</v>
      </c>
      <c r="F11" s="62"/>
      <c r="G11" s="63"/>
      <c r="H11" s="64" t="s">
        <v>32</v>
      </c>
      <c r="I11" s="65">
        <f>E11*G11</f>
        <v>0</v>
      </c>
    </row>
    <row r="12" spans="1:9" ht="24.95" customHeight="1" x14ac:dyDescent="0.2">
      <c r="A12" s="57">
        <v>11</v>
      </c>
      <c r="B12" s="58" t="s">
        <v>42</v>
      </c>
      <c r="C12" s="59"/>
      <c r="D12" s="60"/>
      <c r="E12" s="61">
        <v>3</v>
      </c>
      <c r="F12" s="62"/>
      <c r="G12" s="63"/>
      <c r="H12" s="64" t="s">
        <v>32</v>
      </c>
      <c r="I12" s="65">
        <f>E12*G12</f>
        <v>0</v>
      </c>
    </row>
    <row r="13" spans="1:9" ht="13.5" thickBot="1" x14ac:dyDescent="0.25">
      <c r="A13" s="50"/>
      <c r="B13" s="37"/>
      <c r="C13" s="37"/>
      <c r="D13" s="37"/>
      <c r="E13" s="37"/>
      <c r="F13" s="37"/>
      <c r="G13" s="51" t="s">
        <v>30</v>
      </c>
      <c r="H13" s="52" t="s">
        <v>31</v>
      </c>
      <c r="I13" s="53">
        <f>SUM(I8:I12)</f>
        <v>0</v>
      </c>
    </row>
    <row r="14" spans="1:9" ht="13.5" thickBot="1" x14ac:dyDescent="0.25">
      <c r="A14" s="38"/>
      <c r="B14" s="39"/>
      <c r="C14" s="39"/>
      <c r="D14" s="39"/>
      <c r="E14" s="39"/>
      <c r="F14" s="39"/>
      <c r="G14" s="54" t="s">
        <v>34</v>
      </c>
      <c r="H14" s="55" t="s">
        <v>31</v>
      </c>
      <c r="I14" s="56">
        <f>'Table 1'!J15+'Table 2'!K11+'Table 3'!I13</f>
        <v>0</v>
      </c>
    </row>
  </sheetData>
  <mergeCells count="6">
    <mergeCell ref="A5:B5"/>
    <mergeCell ref="H7:I7"/>
    <mergeCell ref="F8:G8"/>
    <mergeCell ref="F7:G7"/>
    <mergeCell ref="F10:G10"/>
    <mergeCell ref="F9:G9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1</vt:lpstr>
      <vt:lpstr>Table 2</vt:lpstr>
      <vt:lpstr>Table 3</vt:lpstr>
      <vt:lpstr>'Table 1'!Print_Area</vt:lpstr>
      <vt:lpstr>'Table 2'!Print_Area</vt:lpstr>
      <vt:lpstr>'Table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Ahmednasheet</dc:creator>
  <cp:lastModifiedBy>DELL</cp:lastModifiedBy>
  <cp:lastPrinted>2023-08-14T03:29:15Z</cp:lastPrinted>
  <dcterms:created xsi:type="dcterms:W3CDTF">2023-06-10T06:45:36Z</dcterms:created>
  <dcterms:modified xsi:type="dcterms:W3CDTF">2023-09-01T09:06:17Z</dcterms:modified>
</cp:coreProperties>
</file>